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Р-Я&quot;ИРО&quot; + 12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<sst xmlns="http://schemas.openxmlformats.org/spreadsheetml/2006/main" count="73" uniqueCount="41">
  <si>
    <t>В Р Б К</t>
  </si>
  <si>
    <t>брой</t>
  </si>
  <si>
    <t xml:space="preserve"> 01-00</t>
  </si>
  <si>
    <t>02-00</t>
  </si>
  <si>
    <t xml:space="preserve">   05-51 </t>
  </si>
  <si>
    <t xml:space="preserve">  05-52</t>
  </si>
  <si>
    <t xml:space="preserve">  05-60</t>
  </si>
  <si>
    <t xml:space="preserve"> 05-80</t>
  </si>
  <si>
    <t xml:space="preserve"> 10-11</t>
  </si>
  <si>
    <t xml:space="preserve"> 10-12</t>
  </si>
  <si>
    <t xml:space="preserve"> 10-13</t>
  </si>
  <si>
    <t>10-14         10-15</t>
  </si>
  <si>
    <t xml:space="preserve"> 10-16</t>
  </si>
  <si>
    <t xml:space="preserve"> 10-20</t>
  </si>
  <si>
    <t xml:space="preserve"> 10-30</t>
  </si>
  <si>
    <t xml:space="preserve"> 10-51</t>
  </si>
  <si>
    <t xml:space="preserve"> 40-00</t>
  </si>
  <si>
    <t xml:space="preserve"> 42-14</t>
  </si>
  <si>
    <t xml:space="preserve"> 45-00</t>
  </si>
  <si>
    <t>В С И Ч К О</t>
  </si>
  <si>
    <t>Вълчитрън</t>
  </si>
  <si>
    <t>Одърне</t>
  </si>
  <si>
    <t>Каменец</t>
  </si>
  <si>
    <t>Тотлебен</t>
  </si>
  <si>
    <t>Згалево</t>
  </si>
  <si>
    <t>Борислав</t>
  </si>
  <si>
    <t>Катерица</t>
  </si>
  <si>
    <t>Пордим</t>
  </si>
  <si>
    <t>ОУ ”Вълчитрън"</t>
  </si>
  <si>
    <t>О Б Щ О :</t>
  </si>
  <si>
    <t xml:space="preserve"> 51-00      52-00     53-00</t>
  </si>
  <si>
    <t xml:space="preserve"> 51-00        52-00      53-00</t>
  </si>
  <si>
    <t xml:space="preserve"> 43-00  </t>
  </si>
  <si>
    <t>СУ ”Пордим”</t>
  </si>
  <si>
    <t xml:space="preserve">                С  П  Р  А  В  К  А                                                                                                                                                                                        д о ф и н а н с и р а н е</t>
  </si>
  <si>
    <r>
      <t xml:space="preserve">                                 С  П  Р  А  В  К  А                                                                                         </t>
    </r>
    <r>
      <rPr>
        <sz val="20"/>
        <rFont val="Times New Roman"/>
        <family val="1"/>
      </rPr>
      <t xml:space="preserve">                                                                                     </t>
    </r>
    <r>
      <rPr>
        <b/>
        <sz val="20"/>
        <rFont val="Times New Roman"/>
        <family val="1"/>
      </rPr>
      <t xml:space="preserve">   д о ф и н а н с и р а н е                                                                                                </t>
    </r>
  </si>
  <si>
    <r>
      <t xml:space="preserve">     ЗА РАЗПРЕДЕЛЕНИЕТО НА БЮДЖЕТА  ЗА </t>
    </r>
    <r>
      <rPr>
        <b/>
        <sz val="18"/>
        <rFont val="Times New Roman"/>
        <family val="1"/>
      </rPr>
      <t xml:space="preserve"> 2021 год.</t>
    </r>
    <r>
      <rPr>
        <sz val="18"/>
        <rFont val="Times New Roman"/>
        <family val="1"/>
      </rPr>
      <t xml:space="preserve">   :     </t>
    </r>
    <r>
      <rPr>
        <b/>
        <sz val="18"/>
        <rFont val="Times New Roman"/>
        <family val="1"/>
      </rPr>
      <t>РЕКАПИТУЛАЦИЯ  " Общи държавни служби "</t>
    </r>
  </si>
  <si>
    <r>
      <t xml:space="preserve">     ЗА РАЗПРЕДЕЛЕНИЕТО НА БЮДЖЕТА  ЗА </t>
    </r>
    <r>
      <rPr>
        <b/>
        <sz val="18"/>
        <rFont val="Times New Roman"/>
        <family val="1"/>
      </rPr>
      <t xml:space="preserve"> 2021 год.</t>
    </r>
    <r>
      <rPr>
        <sz val="18"/>
        <rFont val="Times New Roman"/>
        <family val="1"/>
      </rPr>
      <t xml:space="preserve"> ЗА  ДЕЙНОСТ     :       </t>
    </r>
    <r>
      <rPr>
        <b/>
        <sz val="18"/>
        <rFont val="Times New Roman"/>
        <family val="1"/>
      </rPr>
      <t xml:space="preserve"> </t>
    </r>
    <r>
      <rPr>
        <b/>
        <sz val="36"/>
        <rFont val="Times New Roman"/>
        <family val="1"/>
      </rPr>
      <t>122</t>
    </r>
    <r>
      <rPr>
        <b/>
        <sz val="18"/>
        <rFont val="Times New Roman"/>
        <family val="1"/>
      </rPr>
      <t xml:space="preserve">  -  Общинска администрация      </t>
    </r>
  </si>
  <si>
    <t>10-62     10-92     10-98      19-01    46-00</t>
  </si>
  <si>
    <t>10-62     10-92      10-98     19-01     46-00</t>
  </si>
  <si>
    <t>Председател ОбС - Пордим :  ................................... /К. Димитрова/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</si>
</sst>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&quot;"/>
    <numFmt numFmtId="189" formatCode="&quot;Истина&quot;;&quot; Истина &quot;;&quot; Неистина &quot;"/>
    <numFmt numFmtId="190" formatCode="&quot;Включено&quot;;&quot; Включено &quot;;&quot; Изключено &quot;"/>
    <numFmt numFmtId="191" formatCode="[$€-2]\ #,##0.00_);[Red]\([$€-2]\ #,##0.00\)"/>
    <numFmt numFmtId="192" formatCode="0.0"/>
  </numFmts>
  <fonts count="45">
    <font>
      <sz val="10"/>
      <name val="Arial"/>
      <family val="0"/>
    </font>
    <font>
      <sz val="10"/>
      <name val="All Times New Roman"/>
      <family val="0"/>
    </font>
    <font>
      <sz val="8"/>
      <name val="All Times New Roman"/>
      <family val="0"/>
    </font>
    <font>
      <b/>
      <sz val="20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3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33" applyFont="1" applyAlignment="1">
      <alignment/>
      <protection/>
    </xf>
    <xf numFmtId="0" fontId="4" fillId="0" borderId="0" xfId="33" applyFont="1">
      <alignment/>
      <protection/>
    </xf>
    <xf numFmtId="0" fontId="5" fillId="0" borderId="0" xfId="33" applyFont="1" applyAlignment="1">
      <alignment horizontal="center"/>
      <protection/>
    </xf>
    <xf numFmtId="0" fontId="7" fillId="0" borderId="0" xfId="33" applyFont="1" applyBorder="1" applyAlignment="1">
      <alignment/>
      <protection/>
    </xf>
    <xf numFmtId="0" fontId="7" fillId="0" borderId="0" xfId="33" applyFont="1" applyBorder="1" applyAlignment="1">
      <alignment horizontal="center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8" fillId="0" borderId="11" xfId="33" applyFont="1" applyBorder="1" applyAlignment="1">
      <alignment horizontal="center" vertical="center" wrapText="1"/>
      <protection/>
    </xf>
    <xf numFmtId="16" fontId="8" fillId="0" borderId="11" xfId="33" applyNumberFormat="1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top" wrapText="1"/>
      <protection/>
    </xf>
    <xf numFmtId="0" fontId="4" fillId="0" borderId="11" xfId="33" applyFont="1" applyBorder="1" applyAlignment="1">
      <alignment horizontal="right" vertical="top" wrapText="1"/>
      <protection/>
    </xf>
    <xf numFmtId="3" fontId="4" fillId="0" borderId="11" xfId="33" applyNumberFormat="1" applyFont="1" applyBorder="1" applyAlignment="1">
      <alignment horizontal="right" vertical="top" wrapText="1"/>
      <protection/>
    </xf>
    <xf numFmtId="3" fontId="4" fillId="0" borderId="11" xfId="33" applyNumberFormat="1" applyFont="1" applyBorder="1" applyAlignment="1">
      <alignment vertical="top" wrapText="1"/>
      <protection/>
    </xf>
    <xf numFmtId="3" fontId="8" fillId="0" borderId="11" xfId="33" applyNumberFormat="1" applyFont="1" applyBorder="1" applyAlignment="1">
      <alignment horizontal="right" vertical="top" wrapText="1"/>
      <protection/>
    </xf>
    <xf numFmtId="0" fontId="8" fillId="0" borderId="11" xfId="33" applyFont="1" applyBorder="1" applyAlignment="1">
      <alignment horizontal="center" wrapText="1"/>
      <protection/>
    </xf>
    <xf numFmtId="192" fontId="8" fillId="0" borderId="11" xfId="33" applyNumberFormat="1" applyFont="1" applyBorder="1" applyAlignment="1">
      <alignment horizontal="right" wrapText="1"/>
      <protection/>
    </xf>
    <xf numFmtId="3" fontId="8" fillId="0" borderId="11" xfId="33" applyNumberFormat="1" applyFont="1" applyBorder="1" applyAlignment="1">
      <alignment horizontal="right" wrapText="1"/>
      <protection/>
    </xf>
    <xf numFmtId="3" fontId="8" fillId="0" borderId="11" xfId="33" applyNumberFormat="1" applyFont="1" applyBorder="1" applyAlignment="1">
      <alignment wrapText="1"/>
      <protection/>
    </xf>
    <xf numFmtId="0" fontId="4" fillId="0" borderId="0" xfId="33" applyFont="1" applyAlignment="1">
      <alignment horizontal="center"/>
      <protection/>
    </xf>
    <xf numFmtId="3" fontId="4" fillId="0" borderId="0" xfId="33" applyNumberFormat="1" applyFont="1">
      <alignment/>
      <protection/>
    </xf>
    <xf numFmtId="0" fontId="10" fillId="0" borderId="0" xfId="33" applyFont="1">
      <alignment/>
      <protection/>
    </xf>
    <xf numFmtId="0" fontId="8" fillId="0" borderId="0" xfId="33" applyFont="1">
      <alignment/>
      <protection/>
    </xf>
    <xf numFmtId="0" fontId="3" fillId="0" borderId="0" xfId="33" applyFont="1" applyAlignment="1">
      <alignment horizontal="left"/>
      <protection/>
    </xf>
    <xf numFmtId="0" fontId="7" fillId="0" borderId="0" xfId="33" applyFont="1" applyBorder="1" applyAlignment="1">
      <alignment horizontal="left"/>
      <protection/>
    </xf>
    <xf numFmtId="0" fontId="3" fillId="0" borderId="0" xfId="33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ЪРЖАВНИ  ОТЧЕТ 200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PageLayoutView="0" workbookViewId="0" topLeftCell="I1">
      <selection activeCell="A1" sqref="A1:W1"/>
    </sheetView>
  </sheetViews>
  <sheetFormatPr defaultColWidth="9.140625" defaultRowHeight="12.75"/>
  <cols>
    <col min="1" max="1" width="23.8515625" style="2" customWidth="1"/>
    <col min="2" max="2" width="9.421875" style="2" bestFit="1" customWidth="1"/>
    <col min="3" max="15" width="10.7109375" style="2" customWidth="1"/>
    <col min="16" max="16" width="9.8515625" style="2" customWidth="1"/>
    <col min="17" max="17" width="9.57421875" style="2" customWidth="1"/>
    <col min="18" max="21" width="10.7109375" style="2" customWidth="1"/>
    <col min="22" max="22" width="10.140625" style="2" customWidth="1"/>
    <col min="23" max="23" width="20.140625" style="2" customWidth="1"/>
    <col min="24" max="24" width="11.421875" style="2" customWidth="1"/>
    <col min="25" max="25" width="12.140625" style="2" customWidth="1"/>
    <col min="26" max="16384" width="9.140625" style="2" customWidth="1"/>
  </cols>
  <sheetData>
    <row r="1" spans="1:25" ht="26.25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1"/>
      <c r="Y1" s="1"/>
    </row>
    <row r="2" spans="1:25" ht="3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37.5" customHeight="1">
      <c r="A3" s="23" t="s">
        <v>36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4"/>
      <c r="Y3" s="4"/>
    </row>
    <row r="4" spans="1:25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3" ht="93" customHeight="1">
      <c r="A5" s="6" t="s">
        <v>0</v>
      </c>
      <c r="B5" s="6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8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38</v>
      </c>
      <c r="R5" s="7" t="s">
        <v>16</v>
      </c>
      <c r="S5" s="7" t="s">
        <v>17</v>
      </c>
      <c r="T5" s="7" t="s">
        <v>32</v>
      </c>
      <c r="U5" s="8" t="s">
        <v>18</v>
      </c>
      <c r="V5" s="7" t="s">
        <v>30</v>
      </c>
      <c r="W5" s="7" t="s">
        <v>19</v>
      </c>
    </row>
    <row r="6" spans="1:23" ht="21" customHeight="1">
      <c r="A6" s="9" t="s">
        <v>20</v>
      </c>
      <c r="B6" s="10"/>
      <c r="C6" s="11">
        <v>8000</v>
      </c>
      <c r="D6" s="11"/>
      <c r="E6" s="11">
        <v>900</v>
      </c>
      <c r="F6" s="11"/>
      <c r="G6" s="11">
        <v>450</v>
      </c>
      <c r="H6" s="11">
        <v>250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  <c r="U6" s="11"/>
      <c r="V6" s="11"/>
      <c r="W6" s="13">
        <f aca="true" t="shared" si="0" ref="W6:W16">SUM(C6:V6)</f>
        <v>9600</v>
      </c>
    </row>
    <row r="7" spans="1:23" ht="21" customHeight="1">
      <c r="A7" s="9" t="s">
        <v>21</v>
      </c>
      <c r="B7" s="10"/>
      <c r="C7" s="11">
        <v>8400</v>
      </c>
      <c r="D7" s="11"/>
      <c r="E7" s="11">
        <v>1200</v>
      </c>
      <c r="F7" s="11"/>
      <c r="G7" s="11">
        <v>400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  <c r="U7" s="11"/>
      <c r="V7" s="11"/>
      <c r="W7" s="13">
        <f t="shared" si="0"/>
        <v>10000</v>
      </c>
    </row>
    <row r="8" spans="1:23" ht="21" customHeight="1">
      <c r="A8" s="9" t="s">
        <v>22</v>
      </c>
      <c r="B8" s="10"/>
      <c r="C8" s="11">
        <v>8500</v>
      </c>
      <c r="D8" s="11"/>
      <c r="E8" s="11">
        <v>950</v>
      </c>
      <c r="F8" s="11"/>
      <c r="G8" s="11">
        <v>400</v>
      </c>
      <c r="H8" s="11">
        <v>250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2"/>
      <c r="U8" s="11"/>
      <c r="V8" s="11"/>
      <c r="W8" s="13">
        <f t="shared" si="0"/>
        <v>10100</v>
      </c>
    </row>
    <row r="9" spans="1:23" ht="21" customHeight="1">
      <c r="A9" s="9" t="s">
        <v>23</v>
      </c>
      <c r="B9" s="10"/>
      <c r="C9" s="11">
        <v>7500</v>
      </c>
      <c r="D9" s="11"/>
      <c r="E9" s="11">
        <v>900</v>
      </c>
      <c r="F9" s="11"/>
      <c r="G9" s="11">
        <v>400</v>
      </c>
      <c r="H9" s="11">
        <v>200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2"/>
      <c r="U9" s="11"/>
      <c r="V9" s="11"/>
      <c r="W9" s="13">
        <f t="shared" si="0"/>
        <v>9000</v>
      </c>
    </row>
    <row r="10" spans="1:23" ht="21" customHeight="1">
      <c r="A10" s="9" t="s">
        <v>24</v>
      </c>
      <c r="B10" s="10"/>
      <c r="C10" s="11">
        <v>7900</v>
      </c>
      <c r="D10" s="11"/>
      <c r="E10" s="11">
        <v>900</v>
      </c>
      <c r="F10" s="11"/>
      <c r="G10" s="11">
        <v>400</v>
      </c>
      <c r="H10" s="11">
        <v>200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2"/>
      <c r="U10" s="11"/>
      <c r="V10" s="11"/>
      <c r="W10" s="13">
        <f t="shared" si="0"/>
        <v>9400</v>
      </c>
    </row>
    <row r="11" spans="1:23" ht="21" customHeight="1">
      <c r="A11" s="9" t="s">
        <v>25</v>
      </c>
      <c r="B11" s="10"/>
      <c r="C11" s="11">
        <v>4000</v>
      </c>
      <c r="D11" s="11"/>
      <c r="E11" s="11">
        <v>500</v>
      </c>
      <c r="F11" s="11"/>
      <c r="G11" s="11">
        <v>200</v>
      </c>
      <c r="H11" s="11">
        <v>100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/>
      <c r="U11" s="11"/>
      <c r="V11" s="11"/>
      <c r="W11" s="13">
        <f t="shared" si="0"/>
        <v>4800</v>
      </c>
    </row>
    <row r="12" spans="1:23" ht="21" customHeight="1">
      <c r="A12" s="9" t="s">
        <v>26</v>
      </c>
      <c r="B12" s="10"/>
      <c r="C12" s="11">
        <v>4300</v>
      </c>
      <c r="D12" s="11"/>
      <c r="E12" s="11">
        <v>600</v>
      </c>
      <c r="F12" s="11"/>
      <c r="G12" s="11">
        <v>200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2"/>
      <c r="U12" s="11"/>
      <c r="V12" s="11"/>
      <c r="W12" s="13">
        <f t="shared" si="0"/>
        <v>5100</v>
      </c>
    </row>
    <row r="13" spans="1:23" ht="21" customHeight="1">
      <c r="A13" s="9" t="s">
        <v>27</v>
      </c>
      <c r="B13" s="10"/>
      <c r="C13" s="11">
        <v>15900</v>
      </c>
      <c r="D13" s="11"/>
      <c r="E13" s="11">
        <v>1900</v>
      </c>
      <c r="F13" s="11"/>
      <c r="G13" s="11">
        <v>750</v>
      </c>
      <c r="H13" s="11">
        <v>450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1"/>
      <c r="V13" s="11"/>
      <c r="W13" s="13">
        <f t="shared" si="0"/>
        <v>19000</v>
      </c>
    </row>
    <row r="14" spans="1:23" ht="21" customHeight="1">
      <c r="A14" s="9" t="s">
        <v>28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1"/>
      <c r="V14" s="11"/>
      <c r="W14" s="13">
        <f t="shared" si="0"/>
        <v>0</v>
      </c>
    </row>
    <row r="15" spans="1:23" ht="21" customHeight="1">
      <c r="A15" s="9" t="s">
        <v>33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  <c r="U15" s="11"/>
      <c r="V15" s="11"/>
      <c r="W15" s="13">
        <f t="shared" si="0"/>
        <v>0</v>
      </c>
    </row>
    <row r="16" spans="1:23" ht="43.5" customHeight="1">
      <c r="A16" s="14" t="s">
        <v>29</v>
      </c>
      <c r="B16" s="15">
        <f aca="true" t="shared" si="1" ref="B16:V16">SUM(B6:B15)</f>
        <v>0</v>
      </c>
      <c r="C16" s="16">
        <f t="shared" si="1"/>
        <v>64500</v>
      </c>
      <c r="D16" s="16">
        <f t="shared" si="1"/>
        <v>0</v>
      </c>
      <c r="E16" s="16">
        <f t="shared" si="1"/>
        <v>7850</v>
      </c>
      <c r="F16" s="16">
        <f t="shared" si="1"/>
        <v>0</v>
      </c>
      <c r="G16" s="16">
        <f t="shared" si="1"/>
        <v>3200</v>
      </c>
      <c r="H16" s="16">
        <f t="shared" si="1"/>
        <v>1450</v>
      </c>
      <c r="I16" s="16">
        <f t="shared" si="1"/>
        <v>0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  <c r="N16" s="16">
        <f t="shared" si="1"/>
        <v>0</v>
      </c>
      <c r="O16" s="16">
        <f t="shared" si="1"/>
        <v>0</v>
      </c>
      <c r="P16" s="16">
        <f t="shared" si="1"/>
        <v>0</v>
      </c>
      <c r="Q16" s="16">
        <f t="shared" si="1"/>
        <v>0</v>
      </c>
      <c r="R16" s="16">
        <f t="shared" si="1"/>
        <v>0</v>
      </c>
      <c r="S16" s="16">
        <f t="shared" si="1"/>
        <v>0</v>
      </c>
      <c r="T16" s="17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0"/>
        <v>77000</v>
      </c>
    </row>
    <row r="17" spans="1:23" ht="54" customHeight="1">
      <c r="A17" s="18"/>
      <c r="W17" s="19"/>
    </row>
    <row r="18" spans="1:23" ht="48.75" customHeight="1">
      <c r="A18" s="24" t="s">
        <v>34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ht="30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39" customHeight="1">
      <c r="A20" s="23" t="s">
        <v>37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1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94.5" customHeight="1">
      <c r="A22" s="6" t="s">
        <v>0</v>
      </c>
      <c r="B22" s="6" t="s">
        <v>1</v>
      </c>
      <c r="C22" s="7" t="s">
        <v>2</v>
      </c>
      <c r="D22" s="7" t="s">
        <v>3</v>
      </c>
      <c r="E22" s="7" t="s">
        <v>4</v>
      </c>
      <c r="F22" s="7" t="s">
        <v>5</v>
      </c>
      <c r="G22" s="7" t="s">
        <v>6</v>
      </c>
      <c r="H22" s="7" t="s">
        <v>7</v>
      </c>
      <c r="I22" s="8" t="s">
        <v>8</v>
      </c>
      <c r="J22" s="7" t="s">
        <v>9</v>
      </c>
      <c r="K22" s="7" t="s">
        <v>10</v>
      </c>
      <c r="L22" s="7" t="s">
        <v>11</v>
      </c>
      <c r="M22" s="7" t="s">
        <v>12</v>
      </c>
      <c r="N22" s="7" t="s">
        <v>13</v>
      </c>
      <c r="O22" s="7" t="s">
        <v>14</v>
      </c>
      <c r="P22" s="7" t="s">
        <v>15</v>
      </c>
      <c r="Q22" s="7" t="s">
        <v>39</v>
      </c>
      <c r="R22" s="7" t="s">
        <v>16</v>
      </c>
      <c r="S22" s="7" t="s">
        <v>17</v>
      </c>
      <c r="T22" s="7" t="s">
        <v>32</v>
      </c>
      <c r="U22" s="8" t="s">
        <v>18</v>
      </c>
      <c r="V22" s="7" t="s">
        <v>31</v>
      </c>
      <c r="W22" s="7" t="s">
        <v>19</v>
      </c>
    </row>
    <row r="23" spans="1:23" ht="21" customHeight="1">
      <c r="A23" s="9" t="s">
        <v>20</v>
      </c>
      <c r="B23" s="10"/>
      <c r="C23" s="11">
        <v>8000</v>
      </c>
      <c r="D23" s="11"/>
      <c r="E23" s="11">
        <v>900</v>
      </c>
      <c r="F23" s="11"/>
      <c r="G23" s="11">
        <v>450</v>
      </c>
      <c r="H23" s="11">
        <v>250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3">
        <f aca="true" t="shared" si="2" ref="W23:W33">SUM(C23:V23)</f>
        <v>9600</v>
      </c>
    </row>
    <row r="24" spans="1:23" ht="21" customHeight="1">
      <c r="A24" s="9" t="s">
        <v>21</v>
      </c>
      <c r="B24" s="10"/>
      <c r="C24" s="11">
        <v>8400</v>
      </c>
      <c r="D24" s="11"/>
      <c r="E24" s="11">
        <v>1200</v>
      </c>
      <c r="F24" s="11"/>
      <c r="G24" s="11">
        <v>400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3">
        <f t="shared" si="2"/>
        <v>10000</v>
      </c>
    </row>
    <row r="25" spans="1:23" ht="21" customHeight="1">
      <c r="A25" s="9" t="s">
        <v>22</v>
      </c>
      <c r="B25" s="10"/>
      <c r="C25" s="11">
        <v>8500</v>
      </c>
      <c r="D25" s="11"/>
      <c r="E25" s="11">
        <v>950</v>
      </c>
      <c r="F25" s="11"/>
      <c r="G25" s="11">
        <v>400</v>
      </c>
      <c r="H25" s="11">
        <v>250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3">
        <f t="shared" si="2"/>
        <v>10100</v>
      </c>
    </row>
    <row r="26" spans="1:23" ht="21" customHeight="1">
      <c r="A26" s="9" t="s">
        <v>23</v>
      </c>
      <c r="B26" s="10"/>
      <c r="C26" s="11">
        <v>7500</v>
      </c>
      <c r="D26" s="11"/>
      <c r="E26" s="11">
        <v>900</v>
      </c>
      <c r="F26" s="11"/>
      <c r="G26" s="11">
        <v>400</v>
      </c>
      <c r="H26" s="11">
        <v>200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3">
        <f t="shared" si="2"/>
        <v>9000</v>
      </c>
    </row>
    <row r="27" spans="1:23" ht="21" customHeight="1">
      <c r="A27" s="9" t="s">
        <v>24</v>
      </c>
      <c r="B27" s="10"/>
      <c r="C27" s="11">
        <v>7900</v>
      </c>
      <c r="D27" s="11"/>
      <c r="E27" s="11">
        <v>900</v>
      </c>
      <c r="F27" s="11"/>
      <c r="G27" s="11">
        <v>400</v>
      </c>
      <c r="H27" s="11">
        <v>200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3">
        <f t="shared" si="2"/>
        <v>9400</v>
      </c>
    </row>
    <row r="28" spans="1:23" ht="21" customHeight="1">
      <c r="A28" s="9" t="s">
        <v>25</v>
      </c>
      <c r="B28" s="10"/>
      <c r="C28" s="11">
        <v>4000</v>
      </c>
      <c r="D28" s="11"/>
      <c r="E28" s="11">
        <v>500</v>
      </c>
      <c r="F28" s="11"/>
      <c r="G28" s="11">
        <v>200</v>
      </c>
      <c r="H28" s="11">
        <v>100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3">
        <f t="shared" si="2"/>
        <v>4800</v>
      </c>
    </row>
    <row r="29" spans="1:23" ht="21" customHeight="1">
      <c r="A29" s="9" t="s">
        <v>26</v>
      </c>
      <c r="B29" s="10"/>
      <c r="C29" s="11">
        <v>4300</v>
      </c>
      <c r="D29" s="11"/>
      <c r="E29" s="11">
        <v>600</v>
      </c>
      <c r="F29" s="11"/>
      <c r="G29" s="11">
        <v>200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3">
        <f t="shared" si="2"/>
        <v>5100</v>
      </c>
    </row>
    <row r="30" spans="1:23" ht="21" customHeight="1">
      <c r="A30" s="9" t="s">
        <v>27</v>
      </c>
      <c r="B30" s="10"/>
      <c r="C30" s="11">
        <v>15900</v>
      </c>
      <c r="D30" s="11"/>
      <c r="E30" s="11">
        <v>1900</v>
      </c>
      <c r="F30" s="11"/>
      <c r="G30" s="11">
        <v>750</v>
      </c>
      <c r="H30" s="11">
        <v>450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3">
        <f t="shared" si="2"/>
        <v>19000</v>
      </c>
    </row>
    <row r="31" spans="1:23" ht="21" customHeight="1">
      <c r="A31" s="9" t="s">
        <v>28</v>
      </c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2"/>
      <c r="U31" s="11"/>
      <c r="V31" s="11"/>
      <c r="W31" s="13">
        <f t="shared" si="2"/>
        <v>0</v>
      </c>
    </row>
    <row r="32" spans="1:23" ht="21" customHeight="1">
      <c r="A32" s="9" t="s">
        <v>33</v>
      </c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2"/>
      <c r="U32" s="11"/>
      <c r="V32" s="11"/>
      <c r="W32" s="13">
        <f t="shared" si="2"/>
        <v>0</v>
      </c>
    </row>
    <row r="33" spans="1:23" ht="43.5" customHeight="1">
      <c r="A33" s="14" t="s">
        <v>29</v>
      </c>
      <c r="B33" s="15">
        <f aca="true" t="shared" si="3" ref="B33:V33">SUM(B23:B32)</f>
        <v>0</v>
      </c>
      <c r="C33" s="16">
        <f t="shared" si="3"/>
        <v>64500</v>
      </c>
      <c r="D33" s="16">
        <f t="shared" si="3"/>
        <v>0</v>
      </c>
      <c r="E33" s="16">
        <f t="shared" si="3"/>
        <v>7850</v>
      </c>
      <c r="F33" s="16">
        <f t="shared" si="3"/>
        <v>0</v>
      </c>
      <c r="G33" s="16">
        <f t="shared" si="3"/>
        <v>3200</v>
      </c>
      <c r="H33" s="16">
        <f t="shared" si="3"/>
        <v>1450</v>
      </c>
      <c r="I33" s="16">
        <f t="shared" si="3"/>
        <v>0</v>
      </c>
      <c r="J33" s="16">
        <f t="shared" si="3"/>
        <v>0</v>
      </c>
      <c r="K33" s="16">
        <f t="shared" si="3"/>
        <v>0</v>
      </c>
      <c r="L33" s="16">
        <f t="shared" si="3"/>
        <v>0</v>
      </c>
      <c r="M33" s="16">
        <f t="shared" si="3"/>
        <v>0</v>
      </c>
      <c r="N33" s="16">
        <f t="shared" si="3"/>
        <v>0</v>
      </c>
      <c r="O33" s="16">
        <f t="shared" si="3"/>
        <v>0</v>
      </c>
      <c r="P33" s="16">
        <f t="shared" si="3"/>
        <v>0</v>
      </c>
      <c r="Q33" s="16">
        <f t="shared" si="3"/>
        <v>0</v>
      </c>
      <c r="R33" s="16">
        <f t="shared" si="3"/>
        <v>0</v>
      </c>
      <c r="S33" s="16">
        <f t="shared" si="3"/>
        <v>0</v>
      </c>
      <c r="T33" s="16">
        <f t="shared" si="3"/>
        <v>0</v>
      </c>
      <c r="U33" s="16">
        <f t="shared" si="3"/>
        <v>0</v>
      </c>
      <c r="V33" s="16">
        <f t="shared" si="3"/>
        <v>0</v>
      </c>
      <c r="W33" s="16">
        <f t="shared" si="2"/>
        <v>77000</v>
      </c>
    </row>
    <row r="36" spans="15:23" ht="20.25">
      <c r="O36" s="21" t="s">
        <v>40</v>
      </c>
      <c r="P36" s="21"/>
      <c r="Q36" s="21"/>
      <c r="R36" s="21"/>
      <c r="S36" s="21"/>
      <c r="T36" s="21"/>
      <c r="W36" s="20">
        <v>26</v>
      </c>
    </row>
  </sheetData>
  <sheetProtection/>
  <mergeCells count="4">
    <mergeCell ref="A1:W1"/>
    <mergeCell ref="A3:W3"/>
    <mergeCell ref="A18:W18"/>
    <mergeCell ref="A20:W20"/>
  </mergeCells>
  <printOptions horizontalCentered="1"/>
  <pageMargins left="0" right="0" top="0.3937007874015748" bottom="0" header="0" footer="0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Finansist</dc:creator>
  <cp:keywords/>
  <dc:description/>
  <cp:lastModifiedBy>ObS Pordim</cp:lastModifiedBy>
  <cp:lastPrinted>2021-02-20T16:54:01Z</cp:lastPrinted>
  <dcterms:created xsi:type="dcterms:W3CDTF">2009-12-30T07:21:03Z</dcterms:created>
  <dcterms:modified xsi:type="dcterms:W3CDTF">2021-03-05T07:49:47Z</dcterms:modified>
  <cp:category/>
  <cp:version/>
  <cp:contentType/>
  <cp:contentStatus/>
</cp:coreProperties>
</file>